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<sst xmlns="http://schemas.openxmlformats.org/spreadsheetml/2006/main" count="39" uniqueCount="37">
  <si>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Grundstück</t>
  </si>
  <si>
    <t>Herrichten und Erschließen</t>
  </si>
  <si>
    <t>Bauwerk - Baukonstruktion</t>
  </si>
  <si>
    <t>vorh. Bodenbelag ausbauen u. entsorgen</t>
  </si>
  <si>
    <t>vorh. Innenwände abbrechen und Bauschutt entsorgen</t>
  </si>
  <si>
    <t>Innenputzarbeiten</t>
  </si>
  <si>
    <t>Wärmedämmung an den Außenwänden (Calziumsilikatplatten) montieren</t>
  </si>
  <si>
    <t xml:space="preserve">Wärmedämmung oberhalb der Decke einbauen </t>
  </si>
  <si>
    <t>Malerarbeiten</t>
  </si>
  <si>
    <t>Bodenbelagsarbeiten</t>
  </si>
  <si>
    <t>waagerechte Abdichtung gegen Feuchte der Außen- und Innenwände einbauen</t>
  </si>
  <si>
    <t xml:space="preserve">sonstige Mauerarbeiten, Durchbrüche etc. </t>
  </si>
  <si>
    <t>Bauwerk - Technischer Ausbau</t>
  </si>
  <si>
    <t>Außenanlagen</t>
  </si>
  <si>
    <t>Installationsgräben, Wiederherstellen Geländeoberfläche etc.</t>
  </si>
  <si>
    <t>Ausstattung</t>
  </si>
  <si>
    <t>Bestuhlung, Tische</t>
  </si>
  <si>
    <t>Hängesystem für Bilder</t>
  </si>
  <si>
    <t xml:space="preserve">Vitrinen </t>
  </si>
  <si>
    <t>Nebenkosten</t>
  </si>
  <si>
    <t>Kulturgut Haus Nottbeck</t>
  </si>
  <si>
    <t>Kostenschätzung</t>
  </si>
  <si>
    <t>Einbaumöbel (Teeküche, Schrankanlage für Haustechnik)</t>
  </si>
  <si>
    <t>Zwischensumme</t>
  </si>
  <si>
    <t>+ 19% MwSt</t>
  </si>
  <si>
    <t>Gesamt brutto</t>
  </si>
  <si>
    <t>./.</t>
  </si>
  <si>
    <t>Deckenverkleidung erneuern</t>
  </si>
  <si>
    <t>Projekltionsfläche</t>
  </si>
  <si>
    <t>Beamer</t>
  </si>
  <si>
    <t>~ 15% von KG 300 bis 500</t>
  </si>
  <si>
    <t xml:space="preserve">Abdichtung gegen Feuchte und Dämmung der Bodenplatte einschl. Estrich </t>
  </si>
  <si>
    <t>aufgestellt H+L 04.01.11</t>
  </si>
  <si>
    <t>Heizung, Sanitär, Elektro, GLT, Grund- und Veranstaltungsbeleuchtung,</t>
  </si>
  <si>
    <t>Entwässerung</t>
  </si>
  <si>
    <t>Audiotechnik</t>
  </si>
  <si>
    <t xml:space="preserve">Projekt: Umbau und Sanierung des ehemaligen Backhauses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</si>
</sst>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tabSelected="1" workbookViewId="0" topLeftCell="A1">
      <selection activeCell="I8" sqref="I8"/>
    </sheetView>
  </sheetViews>
  <sheetFormatPr defaultColWidth="11.421875" defaultRowHeight="12.75"/>
  <cols>
    <col min="1" max="1" width="4.28125" style="0" customWidth="1"/>
    <col min="2" max="2" width="4.57421875" style="0" customWidth="1"/>
    <col min="3" max="3" width="5.421875" style="0" customWidth="1"/>
    <col min="8" max="8" width="20.00390625" style="0" customWidth="1"/>
    <col min="9" max="9" width="11.00390625" style="7" customWidth="1"/>
    <col min="10" max="10" width="16.7109375" style="0" customWidth="1"/>
    <col min="12" max="12" width="1.1484375" style="0" customWidth="1"/>
  </cols>
  <sheetData>
    <row r="2" spans="2:9" ht="15.75">
      <c r="B2" s="18" t="s">
        <v>20</v>
      </c>
      <c r="C2" s="18"/>
      <c r="D2" s="18"/>
      <c r="E2" s="18"/>
      <c r="F2" s="18"/>
      <c r="G2" s="18"/>
      <c r="H2" s="19"/>
      <c r="I2" s="20"/>
    </row>
    <row r="3" spans="2:9" ht="15.75">
      <c r="B3" s="27" t="s">
        <v>36</v>
      </c>
      <c r="C3" s="28"/>
      <c r="D3" s="28"/>
      <c r="E3" s="28"/>
      <c r="F3" s="28"/>
      <c r="G3" s="28"/>
      <c r="H3" s="28"/>
      <c r="I3" s="28"/>
    </row>
    <row r="4" spans="2:9" ht="15.75">
      <c r="B4" s="18"/>
      <c r="C4" s="18"/>
      <c r="D4" s="18"/>
      <c r="E4" s="18"/>
      <c r="F4" s="18"/>
      <c r="G4" s="18"/>
      <c r="H4" s="19"/>
      <c r="I4" s="20"/>
    </row>
    <row r="5" spans="2:9" ht="15.75">
      <c r="B5" s="18" t="s">
        <v>21</v>
      </c>
      <c r="C5" s="18"/>
      <c r="D5" s="18"/>
      <c r="E5" s="18"/>
      <c r="F5" s="18"/>
      <c r="G5" s="18"/>
      <c r="H5" s="19"/>
      <c r="I5" s="20"/>
    </row>
    <row r="6" spans="2:13" ht="12.75">
      <c r="B6" s="2"/>
      <c r="C6" s="2"/>
      <c r="D6" s="2"/>
      <c r="E6" s="2"/>
      <c r="F6" s="2"/>
      <c r="G6" s="2"/>
      <c r="H6" s="2"/>
      <c r="I6" s="5"/>
      <c r="J6" s="2"/>
      <c r="K6" s="3"/>
      <c r="L6" s="3"/>
      <c r="M6" s="3"/>
    </row>
    <row r="8" spans="2:11" ht="12.75">
      <c r="B8" s="1">
        <v>100</v>
      </c>
      <c r="C8" s="1"/>
      <c r="D8" s="1" t="s">
        <v>0</v>
      </c>
      <c r="E8" s="8"/>
      <c r="F8" s="8"/>
      <c r="G8" s="8"/>
      <c r="H8" s="8"/>
      <c r="I8" s="9"/>
      <c r="J8" s="10" t="s">
        <v>26</v>
      </c>
      <c r="K8" s="8"/>
    </row>
    <row r="9" spans="2:11" ht="12.75">
      <c r="B9" s="8"/>
      <c r="C9" s="8"/>
      <c r="D9" s="8"/>
      <c r="E9" s="8"/>
      <c r="F9" s="8"/>
      <c r="G9" s="8"/>
      <c r="H9" s="8"/>
      <c r="I9" s="9"/>
      <c r="J9" s="8"/>
      <c r="K9" s="8"/>
    </row>
    <row r="10" spans="2:11" ht="12.75">
      <c r="B10" s="1">
        <v>200</v>
      </c>
      <c r="C10" s="1"/>
      <c r="D10" s="1" t="s">
        <v>1</v>
      </c>
      <c r="E10" s="1"/>
      <c r="F10" s="8"/>
      <c r="G10" s="8"/>
      <c r="H10" s="8"/>
      <c r="I10" s="9"/>
      <c r="J10" s="10" t="s">
        <v>26</v>
      </c>
      <c r="K10" s="8"/>
    </row>
    <row r="11" spans="2:11" ht="12.75">
      <c r="B11" s="8"/>
      <c r="C11" s="8"/>
      <c r="D11" s="8"/>
      <c r="E11" s="8"/>
      <c r="F11" s="8"/>
      <c r="G11" s="8"/>
      <c r="H11" s="8"/>
      <c r="I11" s="9"/>
      <c r="J11" s="8"/>
      <c r="K11" s="8"/>
    </row>
    <row r="12" spans="2:11" ht="12.75">
      <c r="B12" s="1">
        <v>300</v>
      </c>
      <c r="C12" s="1"/>
      <c r="D12" s="1" t="s">
        <v>2</v>
      </c>
      <c r="E12" s="1"/>
      <c r="F12" s="8"/>
      <c r="G12" s="8"/>
      <c r="H12" s="8"/>
      <c r="I12" s="9"/>
      <c r="J12" s="9"/>
      <c r="K12" s="8"/>
    </row>
    <row r="13" spans="2:11" ht="12.75">
      <c r="B13" s="8"/>
      <c r="C13" s="8"/>
      <c r="D13" s="8"/>
      <c r="E13" s="8"/>
      <c r="F13" s="8"/>
      <c r="G13" s="8"/>
      <c r="H13" s="8"/>
      <c r="I13" s="9"/>
      <c r="J13" s="9"/>
      <c r="K13" s="8"/>
    </row>
    <row r="14" spans="2:11" ht="12.75">
      <c r="B14" s="8"/>
      <c r="C14" s="8"/>
      <c r="D14" s="11" t="s">
        <v>3</v>
      </c>
      <c r="E14" s="8"/>
      <c r="F14" s="8"/>
      <c r="G14" s="8"/>
      <c r="H14" s="8"/>
      <c r="I14" s="9">
        <v>2100</v>
      </c>
      <c r="J14" s="9"/>
      <c r="K14" s="8"/>
    </row>
    <row r="15" spans="2:11" ht="12.75">
      <c r="B15" s="8"/>
      <c r="C15" s="8"/>
      <c r="D15" s="11"/>
      <c r="E15" s="8"/>
      <c r="F15" s="8"/>
      <c r="G15" s="8"/>
      <c r="H15" s="8"/>
      <c r="I15" s="9"/>
      <c r="J15" s="9"/>
      <c r="K15" s="8"/>
    </row>
    <row r="16" spans="2:11" ht="12.75">
      <c r="B16" s="8"/>
      <c r="C16" s="8"/>
      <c r="D16" s="11" t="s">
        <v>4</v>
      </c>
      <c r="E16" s="8"/>
      <c r="F16" s="8"/>
      <c r="G16" s="8"/>
      <c r="H16" s="8"/>
      <c r="I16" s="9">
        <v>1500</v>
      </c>
      <c r="J16" s="9"/>
      <c r="K16" s="8"/>
    </row>
    <row r="17" spans="2:11" ht="12.75">
      <c r="B17" s="8"/>
      <c r="C17" s="8"/>
      <c r="D17" s="8"/>
      <c r="E17" s="8"/>
      <c r="F17" s="8"/>
      <c r="G17" s="8"/>
      <c r="H17" s="8"/>
      <c r="I17" s="9"/>
      <c r="J17" s="9"/>
      <c r="K17" s="8"/>
    </row>
    <row r="18" spans="2:11" ht="12.75">
      <c r="B18" s="8"/>
      <c r="C18" s="8"/>
      <c r="D18" s="8" t="s">
        <v>10</v>
      </c>
      <c r="E18" s="8"/>
      <c r="F18" s="8"/>
      <c r="G18" s="8"/>
      <c r="H18" s="8"/>
      <c r="I18" s="9">
        <v>4200</v>
      </c>
      <c r="J18" s="9"/>
      <c r="K18" s="8"/>
    </row>
    <row r="19" spans="2:11" ht="12.75">
      <c r="B19" s="8"/>
      <c r="C19" s="8"/>
      <c r="D19" s="8"/>
      <c r="E19" s="8"/>
      <c r="F19" s="8"/>
      <c r="G19" s="8"/>
      <c r="H19" s="8"/>
      <c r="I19" s="9"/>
      <c r="J19" s="9"/>
      <c r="K19" s="8"/>
    </row>
    <row r="20" spans="2:11" ht="12.75">
      <c r="B20" s="8"/>
      <c r="C20" s="8"/>
      <c r="D20" s="8" t="s">
        <v>31</v>
      </c>
      <c r="E20" s="8"/>
      <c r="F20" s="8"/>
      <c r="G20" s="8"/>
      <c r="H20" s="8"/>
      <c r="I20" s="9">
        <v>3000</v>
      </c>
      <c r="J20" s="9"/>
      <c r="K20" s="8"/>
    </row>
    <row r="21" spans="2:11" ht="12.75">
      <c r="B21" s="8"/>
      <c r="C21" s="8"/>
      <c r="D21" s="8"/>
      <c r="E21" s="8"/>
      <c r="F21" s="8"/>
      <c r="G21" s="8"/>
      <c r="H21" s="8"/>
      <c r="I21" s="9"/>
      <c r="J21" s="9"/>
      <c r="K21" s="8"/>
    </row>
    <row r="22" spans="2:11" ht="12.75">
      <c r="B22" s="8"/>
      <c r="C22" s="8"/>
      <c r="D22" s="8" t="s">
        <v>6</v>
      </c>
      <c r="E22" s="8"/>
      <c r="F22" s="8"/>
      <c r="G22" s="8"/>
      <c r="H22" s="8"/>
      <c r="I22" s="9">
        <v>13000</v>
      </c>
      <c r="J22" s="9"/>
      <c r="K22" s="8"/>
    </row>
    <row r="23" spans="2:11" ht="12.75">
      <c r="B23" s="8"/>
      <c r="C23" s="8"/>
      <c r="D23" s="8"/>
      <c r="E23" s="8"/>
      <c r="F23" s="8"/>
      <c r="G23" s="8"/>
      <c r="H23" s="8"/>
      <c r="I23" s="9"/>
      <c r="J23" s="9"/>
      <c r="K23" s="8"/>
    </row>
    <row r="24" spans="2:11" ht="12.75">
      <c r="B24" s="8"/>
      <c r="C24" s="8"/>
      <c r="D24" s="8" t="s">
        <v>27</v>
      </c>
      <c r="E24" s="8"/>
      <c r="F24" s="8"/>
      <c r="G24" s="8"/>
      <c r="H24" s="8"/>
      <c r="I24" s="9">
        <v>2500</v>
      </c>
      <c r="J24" s="9"/>
      <c r="K24" s="8"/>
    </row>
    <row r="25" spans="2:11" ht="12.75">
      <c r="B25" s="8"/>
      <c r="C25" s="8"/>
      <c r="D25" s="8"/>
      <c r="E25" s="8"/>
      <c r="F25" s="8"/>
      <c r="G25" s="8"/>
      <c r="H25" s="8"/>
      <c r="I25" s="9"/>
      <c r="J25" s="9"/>
      <c r="K25" s="8"/>
    </row>
    <row r="26" spans="2:11" ht="12.75">
      <c r="B26" s="8"/>
      <c r="C26" s="8"/>
      <c r="D26" s="8" t="s">
        <v>5</v>
      </c>
      <c r="E26" s="8"/>
      <c r="F26" s="8"/>
      <c r="G26" s="8"/>
      <c r="H26" s="8"/>
      <c r="I26" s="9">
        <v>2100</v>
      </c>
      <c r="J26" s="9"/>
      <c r="K26" s="8"/>
    </row>
    <row r="27" spans="2:11" ht="12.75">
      <c r="B27" s="8"/>
      <c r="C27" s="8"/>
      <c r="D27" s="8"/>
      <c r="E27" s="8"/>
      <c r="F27" s="8"/>
      <c r="G27" s="8"/>
      <c r="H27" s="8"/>
      <c r="I27" s="9"/>
      <c r="J27" s="9"/>
      <c r="K27" s="8"/>
    </row>
    <row r="28" spans="2:11" ht="12.75">
      <c r="B28" s="8"/>
      <c r="C28" s="8"/>
      <c r="D28" s="8" t="s">
        <v>7</v>
      </c>
      <c r="E28" s="8"/>
      <c r="F28" s="8"/>
      <c r="G28" s="8"/>
      <c r="H28" s="8"/>
      <c r="I28" s="9">
        <v>2600</v>
      </c>
      <c r="J28" s="9"/>
      <c r="K28" s="8"/>
    </row>
    <row r="29" spans="2:11" ht="12.75">
      <c r="B29" s="8"/>
      <c r="C29" s="8"/>
      <c r="D29" s="8"/>
      <c r="E29" s="8"/>
      <c r="F29" s="8"/>
      <c r="G29" s="8"/>
      <c r="H29" s="8"/>
      <c r="I29" s="9"/>
      <c r="J29" s="9"/>
      <c r="K29" s="8"/>
    </row>
    <row r="30" spans="2:11" ht="12.75">
      <c r="B30" s="8"/>
      <c r="C30" s="8"/>
      <c r="D30" s="8" t="s">
        <v>8</v>
      </c>
      <c r="E30" s="8"/>
      <c r="F30" s="8"/>
      <c r="G30" s="8"/>
      <c r="H30" s="8"/>
      <c r="I30" s="9">
        <v>2100</v>
      </c>
      <c r="J30" s="9"/>
      <c r="K30" s="8"/>
    </row>
    <row r="31" spans="2:11" ht="12.75">
      <c r="B31" s="8"/>
      <c r="C31" s="8"/>
      <c r="D31" s="8"/>
      <c r="E31" s="8"/>
      <c r="F31" s="8"/>
      <c r="G31" s="8"/>
      <c r="H31" s="8"/>
      <c r="I31" s="9"/>
      <c r="J31" s="9"/>
      <c r="K31" s="8"/>
    </row>
    <row r="32" spans="2:11" ht="12.75">
      <c r="B32" s="8"/>
      <c r="C32" s="8"/>
      <c r="D32" s="8" t="s">
        <v>9</v>
      </c>
      <c r="E32" s="8"/>
      <c r="F32" s="8"/>
      <c r="G32" s="8"/>
      <c r="H32" s="8"/>
      <c r="I32" s="9">
        <v>5000</v>
      </c>
      <c r="J32" s="9"/>
      <c r="K32" s="8"/>
    </row>
    <row r="33" spans="2:11" ht="12.75">
      <c r="B33" s="8"/>
      <c r="C33" s="8"/>
      <c r="D33" s="8"/>
      <c r="E33" s="8"/>
      <c r="F33" s="8"/>
      <c r="G33" s="8"/>
      <c r="H33" s="8"/>
      <c r="I33" s="9"/>
      <c r="J33" s="9"/>
      <c r="K33" s="8"/>
    </row>
    <row r="34" spans="2:11" ht="12.75">
      <c r="B34" s="8"/>
      <c r="C34" s="8"/>
      <c r="D34" s="8" t="s">
        <v>11</v>
      </c>
      <c r="E34" s="8"/>
      <c r="F34" s="8"/>
      <c r="G34" s="8"/>
      <c r="H34" s="8"/>
      <c r="I34" s="9">
        <v>5500</v>
      </c>
      <c r="J34" s="12">
        <f>SUM(I14:I34)</f>
        <v>43600</v>
      </c>
      <c r="K34" s="8"/>
    </row>
    <row r="35" spans="2:11" ht="12.75">
      <c r="B35" s="8"/>
      <c r="C35" s="8"/>
      <c r="D35" s="8"/>
      <c r="E35" s="8"/>
      <c r="F35" s="8"/>
      <c r="G35" s="8"/>
      <c r="H35" s="8"/>
      <c r="I35" s="9"/>
      <c r="J35" s="9"/>
      <c r="K35" s="8"/>
    </row>
    <row r="36" spans="2:11" ht="12.75">
      <c r="B36" s="1">
        <v>400</v>
      </c>
      <c r="C36" s="1"/>
      <c r="D36" s="1" t="s">
        <v>12</v>
      </c>
      <c r="E36" s="1"/>
      <c r="F36" s="1"/>
      <c r="G36" s="8"/>
      <c r="H36" s="8"/>
      <c r="I36" s="9"/>
      <c r="J36" s="9"/>
      <c r="K36" s="8"/>
    </row>
    <row r="37" spans="2:11" ht="12.75">
      <c r="B37" s="8"/>
      <c r="C37" s="8"/>
      <c r="D37" s="8"/>
      <c r="E37" s="8"/>
      <c r="F37" s="8"/>
      <c r="G37" s="8"/>
      <c r="H37" s="8"/>
      <c r="I37" s="9"/>
      <c r="J37" s="9"/>
      <c r="K37" s="8"/>
    </row>
    <row r="38" spans="2:11" ht="12.75">
      <c r="B38" s="8"/>
      <c r="C38" s="8"/>
      <c r="D38" s="8" t="s">
        <v>33</v>
      </c>
      <c r="E38" s="8"/>
      <c r="F38" s="8"/>
      <c r="G38" s="8"/>
      <c r="H38" s="8"/>
      <c r="I38" s="9"/>
      <c r="J38" s="12">
        <v>25000</v>
      </c>
      <c r="K38" s="8"/>
    </row>
    <row r="39" spans="2:11" ht="12.75">
      <c r="B39" s="8"/>
      <c r="C39" s="8"/>
      <c r="D39" s="8" t="s">
        <v>34</v>
      </c>
      <c r="E39" s="8"/>
      <c r="F39" s="8"/>
      <c r="G39" s="8"/>
      <c r="H39" s="8"/>
      <c r="I39" s="9"/>
      <c r="J39" s="9"/>
      <c r="K39" s="8"/>
    </row>
    <row r="40" spans="2:11" ht="12.75">
      <c r="B40" s="8"/>
      <c r="C40" s="8"/>
      <c r="D40" s="8"/>
      <c r="E40" s="8"/>
      <c r="F40" s="8"/>
      <c r="G40" s="8"/>
      <c r="H40" s="8"/>
      <c r="I40" s="9"/>
      <c r="J40" s="9"/>
      <c r="K40" s="8"/>
    </row>
    <row r="41" spans="2:11" ht="12.75">
      <c r="B41" s="1">
        <v>500</v>
      </c>
      <c r="C41" s="1"/>
      <c r="D41" s="1" t="s">
        <v>13</v>
      </c>
      <c r="E41" s="1"/>
      <c r="F41" s="8"/>
      <c r="G41" s="8"/>
      <c r="H41" s="8"/>
      <c r="I41" s="9"/>
      <c r="J41" s="9"/>
      <c r="K41" s="8"/>
    </row>
    <row r="42" spans="2:11" ht="12.75">
      <c r="B42" s="8"/>
      <c r="C42" s="8"/>
      <c r="D42" s="8"/>
      <c r="E42" s="8"/>
      <c r="F42" s="8"/>
      <c r="G42" s="8"/>
      <c r="H42" s="8"/>
      <c r="I42" s="9"/>
      <c r="J42" s="9"/>
      <c r="K42" s="8"/>
    </row>
    <row r="43" spans="2:11" ht="12.75">
      <c r="B43" s="8"/>
      <c r="C43" s="8"/>
      <c r="D43" s="8" t="s">
        <v>14</v>
      </c>
      <c r="E43" s="8"/>
      <c r="F43" s="8"/>
      <c r="G43" s="8"/>
      <c r="H43" s="8"/>
      <c r="I43" s="9"/>
      <c r="J43" s="12">
        <v>5500</v>
      </c>
      <c r="K43" s="8"/>
    </row>
    <row r="44" spans="2:11" ht="12.75">
      <c r="B44" s="8"/>
      <c r="C44" s="8"/>
      <c r="D44" s="8"/>
      <c r="E44" s="8"/>
      <c r="F44" s="8"/>
      <c r="G44" s="8"/>
      <c r="H44" s="8"/>
      <c r="I44" s="9"/>
      <c r="J44" s="9"/>
      <c r="K44" s="8"/>
    </row>
    <row r="45" spans="2:11" ht="12.75">
      <c r="B45" s="1">
        <v>600</v>
      </c>
      <c r="C45" s="1"/>
      <c r="D45" s="1" t="s">
        <v>15</v>
      </c>
      <c r="E45" s="8"/>
      <c r="F45" s="8"/>
      <c r="G45" s="8"/>
      <c r="H45" s="8"/>
      <c r="I45" s="9"/>
      <c r="J45" s="9"/>
      <c r="K45" s="8"/>
    </row>
    <row r="46" spans="2:11" ht="12.75">
      <c r="B46" s="8"/>
      <c r="C46" s="8"/>
      <c r="D46" s="8"/>
      <c r="E46" s="8"/>
      <c r="F46" s="8"/>
      <c r="G46" s="8"/>
      <c r="H46" s="8"/>
      <c r="I46" s="9"/>
      <c r="J46" s="9"/>
      <c r="K46" s="8"/>
    </row>
    <row r="47" spans="2:11" ht="12.75">
      <c r="B47" s="8"/>
      <c r="C47" s="8"/>
      <c r="D47" s="8" t="s">
        <v>22</v>
      </c>
      <c r="E47" s="8"/>
      <c r="F47" s="8"/>
      <c r="G47" s="8"/>
      <c r="H47" s="8"/>
      <c r="I47" s="9">
        <v>3500</v>
      </c>
      <c r="J47" s="9"/>
      <c r="K47" s="8"/>
    </row>
    <row r="48" spans="2:11" ht="12.75">
      <c r="B48" s="8"/>
      <c r="C48" s="8"/>
      <c r="D48" s="8"/>
      <c r="E48" s="8"/>
      <c r="F48" s="8"/>
      <c r="G48" s="8"/>
      <c r="H48" s="8"/>
      <c r="I48" s="9"/>
      <c r="J48" s="9"/>
      <c r="K48" s="8"/>
    </row>
    <row r="49" spans="2:11" ht="12.75">
      <c r="B49" s="8"/>
      <c r="C49" s="8"/>
      <c r="D49" s="8" t="s">
        <v>16</v>
      </c>
      <c r="E49" s="8"/>
      <c r="F49" s="8"/>
      <c r="G49" s="8"/>
      <c r="H49" s="8"/>
      <c r="I49" s="9">
        <v>5000</v>
      </c>
      <c r="J49" s="9"/>
      <c r="K49" s="8"/>
    </row>
    <row r="50" spans="2:11" ht="12.75">
      <c r="B50" s="8"/>
      <c r="C50" s="8"/>
      <c r="D50" s="8"/>
      <c r="E50" s="8"/>
      <c r="F50" s="8"/>
      <c r="G50" s="8"/>
      <c r="H50" s="8"/>
      <c r="I50" s="9"/>
      <c r="J50" s="9"/>
      <c r="K50" s="8"/>
    </row>
    <row r="51" spans="2:11" ht="12.75">
      <c r="B51" s="8"/>
      <c r="C51" s="8"/>
      <c r="D51" s="8" t="s">
        <v>35</v>
      </c>
      <c r="E51" s="8"/>
      <c r="F51" s="8"/>
      <c r="G51" s="8"/>
      <c r="H51" s="8"/>
      <c r="I51" s="9">
        <v>5000</v>
      </c>
      <c r="J51" s="9"/>
      <c r="K51" s="8"/>
    </row>
    <row r="52" spans="2:11" ht="12.75">
      <c r="B52" s="8"/>
      <c r="C52" s="8"/>
      <c r="D52" s="8"/>
      <c r="E52" s="8"/>
      <c r="F52" s="8"/>
      <c r="G52" s="8"/>
      <c r="H52" s="8"/>
      <c r="I52" s="9"/>
      <c r="J52" s="9"/>
      <c r="K52" s="8"/>
    </row>
    <row r="53" spans="2:11" ht="12.75">
      <c r="B53" s="8"/>
      <c r="C53" s="8"/>
      <c r="D53" s="8" t="s">
        <v>28</v>
      </c>
      <c r="E53" s="8"/>
      <c r="F53" s="8"/>
      <c r="G53" s="8"/>
      <c r="H53" s="8"/>
      <c r="I53" s="9">
        <v>800</v>
      </c>
      <c r="J53" s="9"/>
      <c r="K53" s="8"/>
    </row>
    <row r="54" spans="2:11" ht="12.75">
      <c r="B54" s="8"/>
      <c r="C54" s="8"/>
      <c r="D54" s="8"/>
      <c r="E54" s="8"/>
      <c r="F54" s="8"/>
      <c r="G54" s="8"/>
      <c r="H54" s="8"/>
      <c r="I54" s="9"/>
      <c r="J54" s="9"/>
      <c r="K54" s="8"/>
    </row>
    <row r="55" spans="2:11" ht="12.75">
      <c r="B55" s="8"/>
      <c r="C55" s="8"/>
      <c r="D55" s="8" t="s">
        <v>17</v>
      </c>
      <c r="E55" s="8"/>
      <c r="F55" s="8"/>
      <c r="G55" s="8"/>
      <c r="H55" s="8"/>
      <c r="I55" s="9">
        <v>2000</v>
      </c>
      <c r="J55" s="9"/>
      <c r="K55" s="8"/>
    </row>
    <row r="56" spans="2:11" ht="12.75">
      <c r="B56" s="8"/>
      <c r="C56" s="8"/>
      <c r="D56" s="8"/>
      <c r="E56" s="8"/>
      <c r="F56" s="8"/>
      <c r="G56" s="8"/>
      <c r="H56" s="8"/>
      <c r="I56" s="9"/>
      <c r="J56" s="9"/>
      <c r="K56" s="8"/>
    </row>
    <row r="57" spans="2:11" ht="12.75">
      <c r="B57" s="8"/>
      <c r="C57" s="8"/>
      <c r="D57" s="8" t="s">
        <v>29</v>
      </c>
      <c r="E57" s="8"/>
      <c r="F57" s="8"/>
      <c r="G57" s="8"/>
      <c r="H57" s="8"/>
      <c r="I57" s="9">
        <v>1500</v>
      </c>
      <c r="J57" s="9"/>
      <c r="K57" s="8"/>
    </row>
    <row r="58" spans="2:11" ht="12.75">
      <c r="B58" s="8"/>
      <c r="C58" s="8"/>
      <c r="D58" s="8"/>
      <c r="E58" s="8"/>
      <c r="F58" s="8"/>
      <c r="G58" s="8"/>
      <c r="H58" s="8"/>
      <c r="I58" s="9"/>
      <c r="J58" s="9"/>
      <c r="K58" s="8"/>
    </row>
    <row r="59" spans="2:11" ht="12.75">
      <c r="B59" s="8"/>
      <c r="C59" s="8"/>
      <c r="D59" s="8" t="s">
        <v>18</v>
      </c>
      <c r="E59" s="8"/>
      <c r="F59" s="8"/>
      <c r="G59" s="8"/>
      <c r="H59" s="8"/>
      <c r="I59" s="9">
        <v>5000</v>
      </c>
      <c r="J59" s="12">
        <f>SUM(I47:I59)</f>
        <v>22800</v>
      </c>
      <c r="K59" s="8"/>
    </row>
    <row r="60" spans="2:13" ht="12.75">
      <c r="B60" s="13"/>
      <c r="C60" s="13"/>
      <c r="D60" s="13"/>
      <c r="E60" s="13"/>
      <c r="F60" s="13"/>
      <c r="G60" s="13"/>
      <c r="H60" s="13"/>
      <c r="I60" s="14"/>
      <c r="J60" s="14"/>
      <c r="K60" s="15"/>
      <c r="L60" s="3"/>
      <c r="M60" s="3"/>
    </row>
    <row r="61" spans="2:11" ht="12.75">
      <c r="B61" s="8"/>
      <c r="C61" s="8"/>
      <c r="D61" s="1" t="s">
        <v>23</v>
      </c>
      <c r="E61" s="8"/>
      <c r="F61" s="8"/>
      <c r="G61" s="8"/>
      <c r="H61" s="8"/>
      <c r="I61" s="9"/>
      <c r="J61" s="12">
        <f>SUM(J34,J38,J43,J59)</f>
        <v>96900</v>
      </c>
      <c r="K61" s="8"/>
    </row>
    <row r="62" spans="2:11" ht="12.75">
      <c r="B62" s="8"/>
      <c r="C62" s="8"/>
      <c r="D62" s="8"/>
      <c r="E62" s="8"/>
      <c r="F62" s="8"/>
      <c r="G62" s="8"/>
      <c r="H62" s="8"/>
      <c r="I62" s="9"/>
      <c r="J62" s="9"/>
      <c r="K62" s="8"/>
    </row>
    <row r="63" spans="2:11" ht="12.75">
      <c r="B63" s="1">
        <v>700</v>
      </c>
      <c r="C63" s="1"/>
      <c r="D63" s="1" t="s">
        <v>19</v>
      </c>
      <c r="E63" s="8"/>
      <c r="F63" s="8"/>
      <c r="G63" s="8"/>
      <c r="H63" s="8"/>
      <c r="I63" s="9"/>
      <c r="J63" s="9"/>
      <c r="K63" s="8"/>
    </row>
    <row r="64" spans="2:11" ht="12.75">
      <c r="B64" s="8"/>
      <c r="C64" s="8"/>
      <c r="D64" s="8"/>
      <c r="E64" s="8"/>
      <c r="F64" s="8"/>
      <c r="G64" s="8"/>
      <c r="H64" s="8"/>
      <c r="I64" s="9"/>
      <c r="J64" s="9"/>
      <c r="K64" s="8"/>
    </row>
    <row r="65" spans="2:11" ht="12.75">
      <c r="B65" s="8"/>
      <c r="C65" s="8"/>
      <c r="D65" s="8" t="s">
        <v>30</v>
      </c>
      <c r="E65" s="8"/>
      <c r="F65" s="8"/>
      <c r="G65" s="8"/>
      <c r="H65" s="8"/>
      <c r="I65" s="9"/>
      <c r="J65" s="12">
        <v>11100</v>
      </c>
      <c r="K65" s="8"/>
    </row>
    <row r="66" spans="1:13" ht="12.75">
      <c r="A66" s="3"/>
      <c r="B66" s="13"/>
      <c r="C66" s="13"/>
      <c r="D66" s="13"/>
      <c r="E66" s="13"/>
      <c r="F66" s="13"/>
      <c r="G66" s="13"/>
      <c r="H66" s="13"/>
      <c r="I66" s="14"/>
      <c r="J66" s="14"/>
      <c r="K66" s="15"/>
      <c r="L66" s="3"/>
      <c r="M66" s="3"/>
    </row>
    <row r="67" spans="2:11" ht="12.75">
      <c r="B67" s="8"/>
      <c r="C67" s="8"/>
      <c r="D67" s="1" t="s">
        <v>23</v>
      </c>
      <c r="E67" s="8"/>
      <c r="F67" s="8"/>
      <c r="G67" s="8"/>
      <c r="H67" s="8"/>
      <c r="I67" s="9"/>
      <c r="J67" s="12">
        <f>SUM(J61,J65)</f>
        <v>108000</v>
      </c>
      <c r="K67" s="8"/>
    </row>
    <row r="68" spans="2:11" ht="12.75">
      <c r="B68" s="8"/>
      <c r="C68" s="8"/>
      <c r="D68" s="8"/>
      <c r="E68" s="8"/>
      <c r="F68" s="8"/>
      <c r="G68" s="8"/>
      <c r="H68" s="8"/>
      <c r="I68" s="9"/>
      <c r="J68" s="9"/>
      <c r="K68" s="8"/>
    </row>
    <row r="69" spans="2:11" ht="12.75">
      <c r="B69" s="8"/>
      <c r="C69" s="8"/>
      <c r="D69" s="11" t="s">
        <v>24</v>
      </c>
      <c r="E69" s="8"/>
      <c r="F69" s="8"/>
      <c r="G69" s="8"/>
      <c r="H69" s="8"/>
      <c r="I69" s="9"/>
      <c r="J69" s="12">
        <f>PRODUCT(J67,0.19)</f>
        <v>20520</v>
      </c>
      <c r="K69" s="8"/>
    </row>
    <row r="70" spans="2:13" ht="13.5" thickBot="1">
      <c r="B70" s="16"/>
      <c r="C70" s="16"/>
      <c r="D70" s="16"/>
      <c r="E70" s="16"/>
      <c r="F70" s="16"/>
      <c r="G70" s="16"/>
      <c r="H70" s="16"/>
      <c r="I70" s="17"/>
      <c r="J70" s="17"/>
      <c r="K70" s="16"/>
      <c r="L70" s="3"/>
      <c r="M70" s="3"/>
    </row>
    <row r="71" spans="2:10" s="21" customFormat="1" ht="16.5" thickBot="1">
      <c r="B71" s="22"/>
      <c r="C71" s="23"/>
      <c r="D71" s="24" t="s">
        <v>25</v>
      </c>
      <c r="E71" s="23"/>
      <c r="F71" s="23"/>
      <c r="G71" s="23"/>
      <c r="H71" s="23"/>
      <c r="I71" s="25"/>
      <c r="J71" s="26">
        <f>SUM(J67,J69)</f>
        <v>128520</v>
      </c>
    </row>
    <row r="72" spans="2:11" ht="12.75">
      <c r="B72" s="8"/>
      <c r="C72" s="8"/>
      <c r="D72" s="8"/>
      <c r="E72" s="8"/>
      <c r="F72" s="8"/>
      <c r="G72" s="8"/>
      <c r="H72" s="8"/>
      <c r="I72" s="9"/>
      <c r="J72" s="9"/>
      <c r="K72" s="8"/>
    </row>
    <row r="73" spans="2:11" ht="12.75">
      <c r="B73" s="8"/>
      <c r="C73" s="8"/>
      <c r="D73" s="8"/>
      <c r="E73" s="8"/>
      <c r="F73" s="8"/>
      <c r="G73" s="8"/>
      <c r="H73" s="8"/>
      <c r="I73" s="9"/>
      <c r="J73" s="9"/>
      <c r="K73" s="8"/>
    </row>
    <row r="74" spans="2:10" ht="12.75">
      <c r="B74" s="29" t="s">
        <v>32</v>
      </c>
      <c r="C74" s="30"/>
      <c r="D74" s="30"/>
      <c r="E74" s="30"/>
      <c r="F74" s="30"/>
      <c r="G74" s="30"/>
      <c r="H74" s="30"/>
      <c r="I74" s="30"/>
      <c r="J74" s="30"/>
    </row>
    <row r="75" spans="2:10" ht="12.75">
      <c r="B75" s="4"/>
      <c r="C75" s="4"/>
      <c r="D75" s="4"/>
      <c r="E75" s="4"/>
      <c r="F75" s="4"/>
      <c r="G75" s="4"/>
      <c r="H75" s="4"/>
      <c r="I75" s="6"/>
      <c r="J75" s="6"/>
    </row>
    <row r="76" spans="2:10" ht="12.75">
      <c r="B76" s="4"/>
      <c r="C76" s="4"/>
      <c r="D76" s="4"/>
      <c r="E76" s="4"/>
      <c r="F76" s="4"/>
      <c r="G76" s="4"/>
      <c r="H76" s="4"/>
      <c r="I76" s="6"/>
      <c r="J76" s="6"/>
    </row>
    <row r="77" spans="2:10" ht="12.75">
      <c r="B77" s="4"/>
      <c r="C77" s="4"/>
      <c r="D77" s="4"/>
      <c r="E77" s="4"/>
      <c r="F77" s="4"/>
      <c r="G77" s="4"/>
      <c r="H77" s="4"/>
      <c r="I77" s="6"/>
      <c r="J77" s="6"/>
    </row>
    <row r="78" spans="2:10" ht="12.75">
      <c r="B78" s="4"/>
      <c r="C78" s="4"/>
      <c r="D78" s="4"/>
      <c r="E78" s="4"/>
      <c r="F78" s="4"/>
      <c r="G78" s="4"/>
      <c r="H78" s="4"/>
      <c r="I78" s="6"/>
      <c r="J78" s="6"/>
    </row>
    <row r="79" spans="2:10" ht="12.75">
      <c r="B79" s="4"/>
      <c r="C79" s="4"/>
      <c r="D79" s="4"/>
      <c r="E79" s="4"/>
      <c r="F79" s="4"/>
      <c r="G79" s="4"/>
      <c r="H79" s="4"/>
      <c r="I79" s="6"/>
      <c r="J79" s="6"/>
    </row>
    <row r="80" spans="2:10" ht="12.75">
      <c r="B80" s="4"/>
      <c r="C80" s="4"/>
      <c r="D80" s="4"/>
      <c r="E80" s="4"/>
      <c r="F80" s="4"/>
      <c r="G80" s="4"/>
      <c r="H80" s="4"/>
      <c r="I80" s="6"/>
      <c r="J80" s="6"/>
    </row>
    <row r="81" spans="2:10" ht="12.75">
      <c r="B81" s="4"/>
      <c r="C81" s="4"/>
      <c r="D81" s="4"/>
      <c r="E81" s="4"/>
      <c r="F81" s="4"/>
      <c r="G81" s="4"/>
      <c r="H81" s="4"/>
      <c r="I81" s="6"/>
      <c r="J81" s="6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</sheetData>
  <mergeCells count="2">
    <mergeCell ref="B3:I3"/>
    <mergeCell ref="B74:J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borgstedt</dc:creator>
  <cp:keywords/>
  <dc:description/>
  <cp:lastModifiedBy>FernkornRonald</cp:lastModifiedBy>
  <cp:lastPrinted>2011-01-14T10:43:15Z</cp:lastPrinted>
  <dcterms:created xsi:type="dcterms:W3CDTF">2011-01-03T15:17:20Z</dcterms:created>
  <dcterms:modified xsi:type="dcterms:W3CDTF">2012-11-08T11:43:53Z</dcterms:modified>
  <cp:category/>
  <cp:version/>
  <cp:contentType/>
  <cp:contentStatus/>
</cp:coreProperties>
</file>