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5" windowWidth="18810" windowHeight="7560" activeTab="0"/>
  </bookViews>
  <sheets>
    <sheet name="Modell 1 neu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<sst xmlns="http://schemas.openxmlformats.org/spreadsheetml/2006/main" count="24" uniqueCount="24">
  <si>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16 zu finanzierende Stellen, davon </t>
  </si>
  <si>
    <t>Ahlen</t>
  </si>
  <si>
    <t>Beckum</t>
  </si>
  <si>
    <t>Beelen</t>
  </si>
  <si>
    <t>Drensteinfurt</t>
  </si>
  <si>
    <t>Ennigerloh</t>
  </si>
  <si>
    <t>Everswinkel</t>
  </si>
  <si>
    <t>Oelde</t>
  </si>
  <si>
    <t>Ostbevern</t>
  </si>
  <si>
    <t>Sassenberg</t>
  </si>
  <si>
    <t>Sendenhorst</t>
  </si>
  <si>
    <t>Telgte</t>
  </si>
  <si>
    <t>Wadersloh</t>
  </si>
  <si>
    <t>Warendorf</t>
  </si>
  <si>
    <t>Gesamt</t>
  </si>
  <si>
    <t>3 Stellen für die Berufskollegs und</t>
  </si>
  <si>
    <t>Stadt/Gemeinde</t>
  </si>
  <si>
    <t>Anteil der Leistungs-berechtigten in %</t>
  </si>
  <si>
    <t xml:space="preserve">13 Stellen nach Anzahl der Leistungsberechtigten für B+T für die Städte/Gemeinden, </t>
  </si>
  <si>
    <t xml:space="preserve">zur Verteilung kommt ein Budget von </t>
  </si>
  <si>
    <r>
      <t xml:space="preserve">Leistungs- berechtigte
</t>
    </r>
    <r>
      <rPr>
        <b/>
        <sz val="10"/>
        <rFont val="Arial"/>
        <family val="2"/>
      </rPr>
      <t>Stand: 01.04.2011</t>
    </r>
  </si>
  <si>
    <t>Verteilung der Mittel für Schulsozialarbeit im Rahmen des Bildungs- und Teilhabepaketes</t>
  </si>
  <si>
    <t>Jahresbudget
2011 - 2013 
in €</t>
  </si>
  <si>
    <t>(54.650 € / Stelle)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</si>
</sst>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7.8515625" style="0" customWidth="1"/>
    <col min="2" max="2" width="22.140625" style="0" customWidth="1"/>
    <col min="3" max="3" width="21.00390625" style="0" bestFit="1" customWidth="1"/>
    <col min="4" max="4" width="21.57421875" style="0" customWidth="1"/>
    <col min="5" max="5" width="14.7109375" style="0" customWidth="1"/>
  </cols>
  <sheetData>
    <row r="1" spans="1:4" ht="15.75">
      <c r="A1" s="3" t="s">
        <v>21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 t="s">
        <v>0</v>
      </c>
      <c r="B3" s="1"/>
      <c r="C3" s="1"/>
      <c r="D3" s="1"/>
    </row>
    <row r="4" spans="1:4" ht="15">
      <c r="A4" s="1" t="s">
        <v>15</v>
      </c>
      <c r="B4" s="1"/>
      <c r="C4" s="1"/>
      <c r="D4" s="1"/>
    </row>
    <row r="5" spans="1:4" ht="15">
      <c r="A5" s="1"/>
      <c r="B5" s="1"/>
      <c r="C5" s="1"/>
      <c r="D5" s="1"/>
    </row>
    <row r="6" spans="1:7" ht="15">
      <c r="A6" s="20" t="s">
        <v>18</v>
      </c>
      <c r="B6" s="20"/>
      <c r="C6" s="20"/>
      <c r="D6" s="20"/>
      <c r="E6" s="20"/>
      <c r="F6" s="20"/>
      <c r="G6" s="20"/>
    </row>
    <row r="7" spans="1:4" ht="15">
      <c r="A7" s="1" t="s">
        <v>19</v>
      </c>
      <c r="B7" s="1"/>
      <c r="C7" s="15">
        <v>710450</v>
      </c>
      <c r="D7" s="1" t="s">
        <v>23</v>
      </c>
    </row>
    <row r="8" spans="1:4" ht="15">
      <c r="A8" s="1"/>
      <c r="B8" s="1"/>
      <c r="C8" s="1"/>
      <c r="D8" s="1"/>
    </row>
    <row r="9" spans="1:4" ht="47.25">
      <c r="A9" s="13" t="s">
        <v>16</v>
      </c>
      <c r="B9" s="19" t="s">
        <v>20</v>
      </c>
      <c r="C9" s="14" t="s">
        <v>17</v>
      </c>
      <c r="D9" s="14" t="s">
        <v>22</v>
      </c>
    </row>
    <row r="10" spans="1:4" ht="15.75">
      <c r="A10" s="4" t="s">
        <v>1</v>
      </c>
      <c r="B10" s="11">
        <v>3208</v>
      </c>
      <c r="C10" s="2">
        <f>B10/B23*100</f>
        <v>30.491398156068815</v>
      </c>
      <c r="D10" s="16">
        <f>C7*0.01*C10</f>
        <v>216626.1381997909</v>
      </c>
    </row>
    <row r="11" spans="1:4" ht="15.75">
      <c r="A11" s="4" t="s">
        <v>2</v>
      </c>
      <c r="B11" s="8">
        <v>1663</v>
      </c>
      <c r="C11" s="2">
        <f>B11/B23*100</f>
        <v>15.806482273548141</v>
      </c>
      <c r="D11" s="16">
        <f>C7*0.01*C11</f>
        <v>112297.15331242277</v>
      </c>
    </row>
    <row r="12" spans="1:4" ht="15.75">
      <c r="A12" s="4" t="s">
        <v>3</v>
      </c>
      <c r="B12" s="8">
        <v>283</v>
      </c>
      <c r="C12" s="2">
        <f>B12/B23*100</f>
        <v>2.689858378481133</v>
      </c>
      <c r="D12" s="16">
        <f>C7*0.01*C12</f>
        <v>19110.09884991921</v>
      </c>
    </row>
    <row r="13" spans="1:4" ht="15.75">
      <c r="A13" s="4" t="s">
        <v>4</v>
      </c>
      <c r="B13" s="8">
        <v>411</v>
      </c>
      <c r="C13" s="2">
        <f>B13/B23*100</f>
        <v>3.9064727687482175</v>
      </c>
      <c r="D13" s="16">
        <f>C7*0.01*C13</f>
        <v>27753.535785571712</v>
      </c>
    </row>
    <row r="14" spans="1:4" ht="15.75">
      <c r="A14" s="4" t="s">
        <v>5</v>
      </c>
      <c r="B14" s="8">
        <v>593</v>
      </c>
      <c r="C14" s="2">
        <f>B14/B23*100</f>
        <v>5.63634635490923</v>
      </c>
      <c r="D14" s="16">
        <f>C7*0.01*C14</f>
        <v>40043.422678452625</v>
      </c>
    </row>
    <row r="15" spans="1:4" ht="15.75">
      <c r="A15" s="4" t="s">
        <v>6</v>
      </c>
      <c r="B15" s="8">
        <v>246</v>
      </c>
      <c r="C15" s="2">
        <f>B15/B23*100</f>
        <v>2.338180781294554</v>
      </c>
      <c r="D15" s="16">
        <f>C7*0.01*C15</f>
        <v>16611.60536070716</v>
      </c>
    </row>
    <row r="16" spans="1:4" ht="15.75">
      <c r="A16" s="4" t="s">
        <v>7</v>
      </c>
      <c r="B16" s="9">
        <v>875</v>
      </c>
      <c r="C16" s="2">
        <f>B16/B23*100</f>
        <v>8.316699933466401</v>
      </c>
      <c r="D16" s="16">
        <f>C7*0.01*C16</f>
        <v>59085.99467731205</v>
      </c>
    </row>
    <row r="17" spans="1:4" ht="15.75">
      <c r="A17" s="4" t="s">
        <v>8</v>
      </c>
      <c r="B17" s="8">
        <v>375</v>
      </c>
      <c r="C17" s="2">
        <f>B17/B23*100</f>
        <v>3.5642999714856</v>
      </c>
      <c r="D17" s="16">
        <f>C7*0.01*C17</f>
        <v>25322.569147419446</v>
      </c>
    </row>
    <row r="18" spans="1:4" ht="15.75">
      <c r="A18" s="4" t="s">
        <v>9</v>
      </c>
      <c r="B18" s="8">
        <v>497</v>
      </c>
      <c r="C18" s="2">
        <f>B18/B23*100</f>
        <v>4.723885562208915</v>
      </c>
      <c r="D18" s="16">
        <f>C7*0.01*C18</f>
        <v>33560.84497671324</v>
      </c>
    </row>
    <row r="19" spans="1:4" ht="15.75">
      <c r="A19" s="4" t="s">
        <v>10</v>
      </c>
      <c r="B19" s="8">
        <v>375</v>
      </c>
      <c r="C19" s="2">
        <f>B19/B23*100</f>
        <v>3.5642999714856</v>
      </c>
      <c r="D19" s="16">
        <f>C7*0.01*C19</f>
        <v>25322.569147419446</v>
      </c>
    </row>
    <row r="20" spans="1:4" ht="15.75">
      <c r="A20" s="4" t="s">
        <v>11</v>
      </c>
      <c r="B20" s="8">
        <v>464</v>
      </c>
      <c r="C20" s="2">
        <f>B20/B23*100</f>
        <v>4.410227164718183</v>
      </c>
      <c r="D20" s="16">
        <f>C7*0.01*C20</f>
        <v>31332.45889174033</v>
      </c>
    </row>
    <row r="21" spans="1:4" ht="15.75">
      <c r="A21" s="4" t="s">
        <v>12</v>
      </c>
      <c r="B21" s="8">
        <v>198</v>
      </c>
      <c r="C21" s="2">
        <f>B21/B23*100</f>
        <v>1.8819503849443968</v>
      </c>
      <c r="D21" s="16">
        <f>C7*0.01*C21</f>
        <v>13370.316509837467</v>
      </c>
    </row>
    <row r="22" spans="1:4" ht="16.5" thickBot="1">
      <c r="A22" s="5" t="s">
        <v>13</v>
      </c>
      <c r="B22" s="8">
        <v>1333</v>
      </c>
      <c r="C22" s="6">
        <f>B22/B23*100</f>
        <v>12.669898298640813</v>
      </c>
      <c r="D22" s="17">
        <f>C7*0.01*C22</f>
        <v>90013.29246269366</v>
      </c>
    </row>
    <row r="23" spans="1:4" ht="16.5" thickBot="1">
      <c r="A23" s="7" t="s">
        <v>14</v>
      </c>
      <c r="B23" s="10">
        <f>SUM(B10:B22)</f>
        <v>10521</v>
      </c>
      <c r="C23" s="12">
        <f>SUM(C10:C22)</f>
        <v>100</v>
      </c>
      <c r="D23" s="18">
        <f>SUM(D10:D22)</f>
        <v>710449.9999999999</v>
      </c>
    </row>
  </sheetData>
  <mergeCells count="1">
    <mergeCell ref="A6:G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Warendorf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Nerkamp</dc:creator>
  <cp:keywords/>
  <dc:description/>
  <cp:lastModifiedBy>Klausmeier</cp:lastModifiedBy>
  <cp:lastPrinted>2011-08-08T10:38:44Z</cp:lastPrinted>
  <dcterms:created xsi:type="dcterms:W3CDTF">2011-07-27T09:04:08Z</dcterms:created>
  <dcterms:modified xsi:type="dcterms:W3CDTF">2011-08-16T06:42:15Z</dcterms:modified>
  <cp:category/>
  <cp:version/>
  <cp:contentType/>
  <cp:contentStatus/>
</cp:coreProperties>
</file>